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105" yWindow="-15" windowWidth="11940" windowHeight="10095"/>
  </bookViews>
  <sheets>
    <sheet name="BS and PL-English" sheetId="1" r:id="rId1"/>
    <sheet name="Sheet2" sheetId="2" state="hidden" r:id="rId2"/>
    <sheet name="Sheet3" sheetId="3" state="hidden" r:id="rId3"/>
  </sheets>
  <calcPr calcId="145621"/>
</workbook>
</file>

<file path=xl/calcChain.xml><?xml version="1.0" encoding="utf-8"?>
<calcChain xmlns="http://schemas.openxmlformats.org/spreadsheetml/2006/main">
  <c r="G32" i="1" l="1"/>
  <c r="H49" i="1"/>
  <c r="H25" i="1"/>
  <c r="G33" i="1" l="1"/>
  <c r="G49" i="1" l="1"/>
  <c r="C30" i="1" l="1"/>
  <c r="G25" i="1"/>
  <c r="C11" i="1" l="1"/>
  <c r="C27" i="1" s="1"/>
  <c r="C31" i="1" s="1"/>
  <c r="C43" i="1" s="1"/>
  <c r="C45" i="1" s="1"/>
  <c r="C49" i="1" s="1"/>
</calcChain>
</file>

<file path=xl/sharedStrings.xml><?xml version="1.0" encoding="utf-8"?>
<sst xmlns="http://schemas.openxmlformats.org/spreadsheetml/2006/main" count="89" uniqueCount="82">
  <si>
    <t>RO. 000’s</t>
  </si>
  <si>
    <t>Details</t>
  </si>
  <si>
    <t>Current Year</t>
  </si>
  <si>
    <t>Previous Year</t>
  </si>
  <si>
    <t>Gross Interest Income</t>
  </si>
  <si>
    <t>Interest Expense</t>
  </si>
  <si>
    <t>Net Interest Income</t>
  </si>
  <si>
    <t>Interest Reserved</t>
  </si>
  <si>
    <t>Other Operating Income:</t>
  </si>
  <si>
    <t>1. Dividend Income</t>
  </si>
  <si>
    <t>2. Net Fee &amp; Commission Income</t>
  </si>
  <si>
    <t xml:space="preserve">          a) Fee and Commission Income</t>
  </si>
  <si>
    <t>Less: b) Fee and Commission Expense</t>
  </si>
  <si>
    <t>3. Net Foreign Exchange Income</t>
  </si>
  <si>
    <t xml:space="preserve">          a) Income</t>
  </si>
  <si>
    <t>Less: b) Expense</t>
  </si>
  <si>
    <t>4. Net Income from dealing in Securities</t>
  </si>
  <si>
    <t>5. Net Income from Investment Securities</t>
  </si>
  <si>
    <t>Gross Income</t>
  </si>
  <si>
    <t>General Administrative Expenses</t>
  </si>
  <si>
    <t>Depreciation</t>
  </si>
  <si>
    <t>Total Operating Costs</t>
  </si>
  <si>
    <t xml:space="preserve">Net Operating Profit (Profit on ordinary activities before provisions) </t>
  </si>
  <si>
    <t>Income from Subsidiaries</t>
  </si>
  <si>
    <t>Income from Associate Companies</t>
  </si>
  <si>
    <t>Income from Other Licensed Activities</t>
  </si>
  <si>
    <t>a) Investment Activities</t>
  </si>
  <si>
    <t>Bad Debts written off</t>
  </si>
  <si>
    <t>Provision for diminution in value of investments</t>
  </si>
  <si>
    <t>Provision for crystallized un-booked risks &amp; commitments</t>
  </si>
  <si>
    <t>Provision for Nostro unreconciled entries</t>
  </si>
  <si>
    <t>Profit for the year after loan loss provisions</t>
  </si>
  <si>
    <t>Taxation</t>
  </si>
  <si>
    <t>Net Profit After Tax</t>
  </si>
  <si>
    <t>Total Comprehensive Income</t>
  </si>
  <si>
    <t>Movement in fair value of available for sale investments, for the year</t>
  </si>
  <si>
    <t>Effect of currency translation for the year</t>
  </si>
  <si>
    <t>Assets</t>
  </si>
  <si>
    <t>Current year</t>
  </si>
  <si>
    <t>Previous year</t>
  </si>
  <si>
    <t>1. Cash</t>
  </si>
  <si>
    <t>2. Balances with CBO</t>
  </si>
  <si>
    <t>3. Capital Deposit with CBO</t>
  </si>
  <si>
    <t xml:space="preserve">4. Government &amp; other Securities </t>
  </si>
  <si>
    <t>5. Treasury Bills &amp; Other Bills</t>
  </si>
  <si>
    <t>6. Due from H.O., branches, principal shareholders &amp; affiliates abroad</t>
  </si>
  <si>
    <t>7. Due from banks:</t>
  </si>
  <si>
    <t>i)  Placements</t>
  </si>
  <si>
    <t>ii) Loans &amp; Advances</t>
  </si>
  <si>
    <t>8. Other Money Market Placements</t>
  </si>
  <si>
    <t>9. Investments</t>
  </si>
  <si>
    <t>10. Loans and advances (net of provisions for loan losses &amp; reserve interest)</t>
  </si>
  <si>
    <t>11. Tangible Fixed Assets</t>
  </si>
  <si>
    <t>12. Losses carried forward</t>
  </si>
  <si>
    <t>13. Other Assets</t>
  </si>
  <si>
    <t>Total Assets</t>
  </si>
  <si>
    <t xml:space="preserve">Liabilities </t>
  </si>
  <si>
    <t>1. Deposits (incl. Govt.)</t>
  </si>
  <si>
    <t>a) Demand</t>
  </si>
  <si>
    <t>b) Savings</t>
  </si>
  <si>
    <t>c) Time</t>
  </si>
  <si>
    <t>2. Certificate of Deposits</t>
  </si>
  <si>
    <t>3. Due to H.O., branches, principal shareholders &amp; affiliates abroad</t>
  </si>
  <si>
    <t>4. Due to Banks:</t>
  </si>
  <si>
    <t>i) Placements</t>
  </si>
  <si>
    <t>ii) Borrowings</t>
  </si>
  <si>
    <t>5. Other Money Market Deposits</t>
  </si>
  <si>
    <t>6. Borrowings from CBO</t>
  </si>
  <si>
    <t>7. Assigned Capital</t>
  </si>
  <si>
    <t>8. Reserves</t>
  </si>
  <si>
    <t>9. Retained Earnings</t>
  </si>
  <si>
    <t>10. Other Liabilities</t>
  </si>
  <si>
    <t>Total Liabilities</t>
  </si>
  <si>
    <t>AUDITED INCOME STATEMENT AND BALANCE SHEET OF STATE BANK OF INDIA</t>
  </si>
  <si>
    <t>Chief Executive Officer</t>
  </si>
  <si>
    <t>Salalah House, Ground Floor, Bait Al Falaj  Road, CBD Area, P.O.Box 264, P.C.112, Ruwi, Sultanate of Oman (Phone : 24704232 / 3, Fax : 24788966, Web : www.sbioman.com)</t>
  </si>
  <si>
    <t>Any other comprehensive income for the year (Cumulative changes in the fair value of cash flow hedges)</t>
  </si>
  <si>
    <t>Profit from sale of non-banking assets</t>
  </si>
  <si>
    <t>ECL Allowance (net) charged for Loans and Advances</t>
  </si>
  <si>
    <t>Auditors : Crowe</t>
  </si>
  <si>
    <t>Assets and Liabilities as on 31st December, 2022</t>
  </si>
  <si>
    <t>Profit and Loss Account for the year ended 31st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</si>
</sst>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0.00_);\(0.00\)"/>
    <numFmt numFmtId="165" formatCode="0_);\(0\)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8"/>
      <name val="Arial"/>
      <family val="2"/>
    </font>
    <font>
      <b/>
      <u/>
      <sz val="10"/>
      <name val="Arial"/>
      <family val="2"/>
    </font>
    <font>
      <sz val="12"/>
      <name val="Times New Roman"/>
      <family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/>
    <xf numFmtId="0" fontId="1" fillId="0" borderId="1" xfId="0" applyNumberFormat="1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3" fillId="0" borderId="1" xfId="0" applyFont="1" applyBorder="1"/>
    <xf numFmtId="0" fontId="0" fillId="0" borderId="1" xfId="0" applyBorder="1" applyAlignment="1">
      <alignment wrapText="1"/>
    </xf>
    <xf numFmtId="0" fontId="7" fillId="0" borderId="0" xfId="0" applyFont="1"/>
    <xf numFmtId="0" fontId="8" fillId="0" borderId="0" xfId="0" applyFont="1" applyAlignment="1">
      <alignment horizontal="justify"/>
    </xf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/>
    <xf numFmtId="0" fontId="0" fillId="3" borderId="0" xfId="0" applyFill="1" applyBorder="1"/>
    <xf numFmtId="0" fontId="1" fillId="0" borderId="0" xfId="0" applyNumberFormat="1" applyFont="1" applyFill="1" applyBorder="1" applyAlignment="1">
      <alignment vertical="top"/>
    </xf>
    <xf numFmtId="41" fontId="4" fillId="0" borderId="0" xfId="0" applyNumberFormat="1" applyFont="1" applyFill="1" applyBorder="1" applyAlignment="1">
      <alignment horizontal="center"/>
    </xf>
    <xf numFmtId="41" fontId="4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3" fillId="0" borderId="10" xfId="0" applyFont="1" applyBorder="1" applyAlignment="1"/>
    <xf numFmtId="0" fontId="3" fillId="0" borderId="0" xfId="0" applyNumberFormat="1" applyFont="1" applyFill="1" applyBorder="1" applyAlignment="1">
      <alignment vertical="top"/>
    </xf>
    <xf numFmtId="3" fontId="3" fillId="0" borderId="1" xfId="0" applyNumberFormat="1" applyFont="1" applyBorder="1"/>
    <xf numFmtId="0" fontId="3" fillId="0" borderId="0" xfId="0" applyFont="1" applyBorder="1" applyAlignment="1">
      <alignment horizontal="right"/>
    </xf>
    <xf numFmtId="0" fontId="0" fillId="0" borderId="1" xfId="0" applyBorder="1" applyAlignment="1">
      <alignment horizontal="right"/>
    </xf>
    <xf numFmtId="3" fontId="0" fillId="0" borderId="1" xfId="0" applyNumberFormat="1" applyBorder="1" applyAlignment="1">
      <alignment horizontal="right"/>
    </xf>
    <xf numFmtId="3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3" fontId="1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0" fillId="0" borderId="1" xfId="0" applyNumberForma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Border="1"/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justify" wrapText="1"/>
    </xf>
    <xf numFmtId="0" fontId="3" fillId="0" borderId="12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6" fillId="0" borderId="0" xfId="0" applyFont="1" applyBorder="1" applyAlignment="1">
      <alignment horizontal="center"/>
    </xf>
    <xf numFmtId="0" fontId="1" fillId="0" borderId="14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1724025</xdr:colOff>
      <xdr:row>1</xdr:row>
      <xdr:rowOff>47625</xdr:rowOff>
    </xdr:from>
    <xdr:to>
      <xdr:col>5</xdr:col>
      <xdr:colOff>2095500</xdr:colOff>
      <xdr:row>1</xdr:row>
      <xdr:rowOff>733425</xdr:rowOff>
    </xdr:to>
    <xdr:pic>
      <xdr:nvPicPr>
        <xdr:cNvPr id="1025" name="Picture 1" descr="hea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5" y="180975"/>
          <a:ext cx="5257800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zoomScaleNormal="100" workbookViewId="0">
      <selection activeCell="L35" sqref="L35"/>
    </sheetView>
  </sheetViews>
  <sheetFormatPr defaultRowHeight="12.75" x14ac:dyDescent="0.2"/>
  <cols>
    <col min="1" max="1" width="3.140625" customWidth="1"/>
    <col min="2" max="2" width="46.42578125" customWidth="1"/>
    <col min="3" max="3" width="11.5703125" bestFit="1" customWidth="1"/>
    <col min="4" max="4" width="12.7109375" style="13" bestFit="1" customWidth="1"/>
    <col min="5" max="5" width="2.28515625" customWidth="1"/>
    <col min="6" max="6" width="35.5703125" customWidth="1"/>
    <col min="7" max="7" width="10" customWidth="1"/>
    <col min="8" max="8" width="9.7109375" customWidth="1"/>
    <col min="9" max="9" width="3.28515625" customWidth="1"/>
  </cols>
  <sheetData>
    <row r="1" spans="1:9" ht="10.5" customHeight="1" thickBot="1" x14ac:dyDescent="0.25"/>
    <row r="2" spans="1:9" ht="60.75" customHeight="1" x14ac:dyDescent="0.2">
      <c r="A2" s="18"/>
      <c r="B2" s="19"/>
      <c r="C2" s="19"/>
      <c r="D2" s="20"/>
      <c r="E2" s="19"/>
      <c r="F2" s="19"/>
      <c r="G2" s="19"/>
      <c r="H2" s="19"/>
      <c r="I2" s="21"/>
    </row>
    <row r="3" spans="1:9" ht="16.5" customHeight="1" x14ac:dyDescent="0.2">
      <c r="A3" s="22"/>
      <c r="B3" s="61" t="s">
        <v>73</v>
      </c>
      <c r="C3" s="61"/>
      <c r="D3" s="61"/>
      <c r="E3" s="61"/>
      <c r="F3" s="61"/>
      <c r="G3" s="61"/>
      <c r="H3" s="61"/>
      <c r="I3" s="23"/>
    </row>
    <row r="4" spans="1:9" ht="13.5" thickBot="1" x14ac:dyDescent="0.25">
      <c r="A4" s="22"/>
      <c r="B4" s="24"/>
      <c r="C4" s="24"/>
      <c r="D4" s="25"/>
      <c r="E4" s="24"/>
      <c r="F4" s="24"/>
      <c r="G4" s="24"/>
      <c r="H4" s="24"/>
      <c r="I4" s="23"/>
    </row>
    <row r="5" spans="1:9" ht="13.5" thickBot="1" x14ac:dyDescent="0.25">
      <c r="A5" s="22"/>
      <c r="B5" s="55" t="s">
        <v>81</v>
      </c>
      <c r="C5" s="56"/>
      <c r="D5" s="57"/>
      <c r="E5" s="24"/>
      <c r="F5" s="58" t="s">
        <v>80</v>
      </c>
      <c r="G5" s="59"/>
      <c r="H5" s="60"/>
      <c r="I5" s="23"/>
    </row>
    <row r="6" spans="1:9" x14ac:dyDescent="0.2">
      <c r="A6" s="22"/>
      <c r="B6" s="26"/>
      <c r="C6" s="26"/>
      <c r="D6" s="35" t="s">
        <v>0</v>
      </c>
      <c r="E6" s="24"/>
      <c r="F6" s="24"/>
      <c r="G6" s="24"/>
      <c r="H6" s="35" t="s">
        <v>0</v>
      </c>
      <c r="I6" s="23"/>
    </row>
    <row r="7" spans="1:9" ht="25.5" x14ac:dyDescent="0.2">
      <c r="A7" s="22"/>
      <c r="B7" s="2" t="s">
        <v>1</v>
      </c>
      <c r="C7" s="3" t="s">
        <v>2</v>
      </c>
      <c r="D7" s="12" t="s">
        <v>3</v>
      </c>
      <c r="E7" s="24"/>
      <c r="F7" s="2" t="s">
        <v>37</v>
      </c>
      <c r="G7" s="2" t="s">
        <v>38</v>
      </c>
      <c r="H7" s="2" t="s">
        <v>39</v>
      </c>
      <c r="I7" s="23"/>
    </row>
    <row r="8" spans="1:9" x14ac:dyDescent="0.2">
      <c r="A8" s="22"/>
      <c r="B8" s="4"/>
      <c r="C8" s="5">
        <v>2022</v>
      </c>
      <c r="D8" s="5">
        <v>2021</v>
      </c>
      <c r="E8" s="24"/>
      <c r="F8" s="2"/>
      <c r="G8" s="5">
        <v>2022</v>
      </c>
      <c r="H8" s="5">
        <v>2021</v>
      </c>
      <c r="I8" s="23"/>
    </row>
    <row r="9" spans="1:9" x14ac:dyDescent="0.2">
      <c r="A9" s="22"/>
      <c r="B9" s="6" t="s">
        <v>4</v>
      </c>
      <c r="C9" s="42">
        <v>2135</v>
      </c>
      <c r="D9" s="42">
        <v>1353</v>
      </c>
      <c r="E9" s="24"/>
      <c r="F9" s="1" t="s">
        <v>40</v>
      </c>
      <c r="G9" s="36">
        <v>64</v>
      </c>
      <c r="H9" s="36">
        <v>184</v>
      </c>
      <c r="I9" s="23"/>
    </row>
    <row r="10" spans="1:9" x14ac:dyDescent="0.2">
      <c r="A10" s="22"/>
      <c r="B10" s="6" t="s">
        <v>5</v>
      </c>
      <c r="C10" s="42">
        <v>-675</v>
      </c>
      <c r="D10" s="42">
        <v>-134</v>
      </c>
      <c r="E10" s="24"/>
      <c r="F10" s="1" t="s">
        <v>41</v>
      </c>
      <c r="G10" s="37">
        <v>3180</v>
      </c>
      <c r="H10" s="37">
        <v>2024</v>
      </c>
      <c r="I10" s="23"/>
    </row>
    <row r="11" spans="1:9" x14ac:dyDescent="0.2">
      <c r="A11" s="22"/>
      <c r="B11" s="6" t="s">
        <v>6</v>
      </c>
      <c r="C11" s="43">
        <f>+C9+C10</f>
        <v>1460</v>
      </c>
      <c r="D11" s="43">
        <v>1219</v>
      </c>
      <c r="E11" s="24"/>
      <c r="F11" s="1" t="s">
        <v>42</v>
      </c>
      <c r="G11" s="36">
        <v>500</v>
      </c>
      <c r="H11" s="36">
        <v>500</v>
      </c>
      <c r="I11" s="23"/>
    </row>
    <row r="12" spans="1:9" x14ac:dyDescent="0.2">
      <c r="A12" s="22"/>
      <c r="B12" s="6" t="s">
        <v>7</v>
      </c>
      <c r="C12" s="42">
        <v>0</v>
      </c>
      <c r="D12" s="42">
        <v>0</v>
      </c>
      <c r="E12" s="24"/>
      <c r="F12" s="1" t="s">
        <v>43</v>
      </c>
      <c r="G12" s="39">
        <v>0</v>
      </c>
      <c r="H12" s="39">
        <v>0</v>
      </c>
      <c r="I12" s="23"/>
    </row>
    <row r="13" spans="1:9" x14ac:dyDescent="0.2">
      <c r="A13" s="22"/>
      <c r="B13" s="6" t="s">
        <v>8</v>
      </c>
      <c r="C13" s="42">
        <v>0</v>
      </c>
      <c r="D13" s="42">
        <v>0</v>
      </c>
      <c r="E13" s="24"/>
      <c r="F13" s="1" t="s">
        <v>44</v>
      </c>
      <c r="G13" s="39">
        <v>4489</v>
      </c>
      <c r="H13" s="39">
        <v>0</v>
      </c>
      <c r="I13" s="23"/>
    </row>
    <row r="14" spans="1:9" ht="25.5" x14ac:dyDescent="0.2">
      <c r="A14" s="22"/>
      <c r="B14" s="6" t="s">
        <v>9</v>
      </c>
      <c r="C14" s="44">
        <v>0</v>
      </c>
      <c r="D14" s="44">
        <v>0</v>
      </c>
      <c r="E14" s="24"/>
      <c r="F14" s="15" t="s">
        <v>45</v>
      </c>
      <c r="G14" s="38">
        <v>54</v>
      </c>
      <c r="H14" s="38">
        <v>22</v>
      </c>
      <c r="I14" s="23"/>
    </row>
    <row r="15" spans="1:9" x14ac:dyDescent="0.2">
      <c r="A15" s="22"/>
      <c r="B15" s="6" t="s">
        <v>10</v>
      </c>
      <c r="C15" s="44">
        <v>0</v>
      </c>
      <c r="D15" s="44">
        <v>0</v>
      </c>
      <c r="E15" s="24"/>
      <c r="F15" s="1" t="s">
        <v>46</v>
      </c>
      <c r="G15" s="39"/>
      <c r="H15" s="39"/>
      <c r="I15" s="23"/>
    </row>
    <row r="16" spans="1:9" x14ac:dyDescent="0.2">
      <c r="A16" s="22"/>
      <c r="B16" s="6" t="s">
        <v>11</v>
      </c>
      <c r="C16" s="45">
        <v>233</v>
      </c>
      <c r="D16" s="45">
        <v>201</v>
      </c>
      <c r="E16" s="24"/>
      <c r="F16" s="1" t="s">
        <v>47</v>
      </c>
      <c r="G16" s="40">
        <v>12000</v>
      </c>
      <c r="H16" s="40">
        <v>4339</v>
      </c>
      <c r="I16" s="23"/>
    </row>
    <row r="17" spans="1:9" x14ac:dyDescent="0.2">
      <c r="A17" s="22"/>
      <c r="B17" s="6" t="s">
        <v>12</v>
      </c>
      <c r="C17" s="44">
        <v>0</v>
      </c>
      <c r="D17" s="44">
        <v>0</v>
      </c>
      <c r="E17" s="24"/>
      <c r="F17" s="1" t="s">
        <v>48</v>
      </c>
      <c r="G17" s="39">
        <v>27803</v>
      </c>
      <c r="H17" s="39">
        <v>24662</v>
      </c>
      <c r="I17" s="23"/>
    </row>
    <row r="18" spans="1:9" x14ac:dyDescent="0.2">
      <c r="A18" s="22"/>
      <c r="B18" s="6" t="s">
        <v>13</v>
      </c>
      <c r="C18" s="44">
        <v>0</v>
      </c>
      <c r="D18" s="44">
        <v>0</v>
      </c>
      <c r="E18" s="24"/>
      <c r="F18" s="1" t="s">
        <v>49</v>
      </c>
      <c r="G18" s="39">
        <v>0</v>
      </c>
      <c r="H18" s="39">
        <v>0</v>
      </c>
      <c r="I18" s="23"/>
    </row>
    <row r="19" spans="1:9" x14ac:dyDescent="0.2">
      <c r="A19" s="22"/>
      <c r="B19" s="6" t="s">
        <v>14</v>
      </c>
      <c r="C19" s="42">
        <v>10</v>
      </c>
      <c r="D19" s="42">
        <v>39</v>
      </c>
      <c r="E19" s="24"/>
      <c r="F19" s="1" t="s">
        <v>50</v>
      </c>
      <c r="G19" s="37">
        <v>0</v>
      </c>
      <c r="H19" s="37">
        <v>1000</v>
      </c>
      <c r="I19" s="23"/>
    </row>
    <row r="20" spans="1:9" ht="26.25" customHeight="1" x14ac:dyDescent="0.2">
      <c r="A20" s="22"/>
      <c r="B20" s="6" t="s">
        <v>15</v>
      </c>
      <c r="C20" s="42">
        <v>0</v>
      </c>
      <c r="D20" s="42">
        <v>0</v>
      </c>
      <c r="E20" s="24"/>
      <c r="F20" s="15" t="s">
        <v>51</v>
      </c>
      <c r="G20" s="37">
        <v>16156</v>
      </c>
      <c r="H20" s="37">
        <v>39182</v>
      </c>
      <c r="I20" s="23"/>
    </row>
    <row r="21" spans="1:9" ht="12.75" customHeight="1" x14ac:dyDescent="0.2">
      <c r="A21" s="22"/>
      <c r="B21" s="6" t="s">
        <v>16</v>
      </c>
      <c r="C21" s="42">
        <v>0</v>
      </c>
      <c r="D21" s="42">
        <v>0</v>
      </c>
      <c r="E21" s="24"/>
      <c r="F21" s="1"/>
      <c r="G21" s="36"/>
      <c r="H21" s="36"/>
      <c r="I21" s="23"/>
    </row>
    <row r="22" spans="1:9" x14ac:dyDescent="0.2">
      <c r="A22" s="22"/>
      <c r="B22" s="6" t="s">
        <v>14</v>
      </c>
      <c r="C22" s="44">
        <v>0</v>
      </c>
      <c r="D22" s="44">
        <v>0</v>
      </c>
      <c r="E22" s="24"/>
      <c r="F22" s="1" t="s">
        <v>52</v>
      </c>
      <c r="G22" s="39">
        <v>37</v>
      </c>
      <c r="H22" s="36">
        <v>31</v>
      </c>
      <c r="I22" s="23"/>
    </row>
    <row r="23" spans="1:9" x14ac:dyDescent="0.2">
      <c r="A23" s="22"/>
      <c r="B23" s="6" t="s">
        <v>15</v>
      </c>
      <c r="C23" s="42">
        <v>0</v>
      </c>
      <c r="D23" s="42">
        <v>0</v>
      </c>
      <c r="E23" s="24"/>
      <c r="F23" s="1" t="s">
        <v>53</v>
      </c>
      <c r="G23" s="39">
        <v>0</v>
      </c>
      <c r="H23" s="39">
        <v>0</v>
      </c>
      <c r="I23" s="23"/>
    </row>
    <row r="24" spans="1:9" x14ac:dyDescent="0.2">
      <c r="A24" s="22"/>
      <c r="B24" s="6" t="s">
        <v>17</v>
      </c>
      <c r="C24" s="42">
        <v>0</v>
      </c>
      <c r="D24" s="42">
        <v>0</v>
      </c>
      <c r="E24" s="24"/>
      <c r="F24" s="1" t="s">
        <v>54</v>
      </c>
      <c r="G24" s="37">
        <v>163</v>
      </c>
      <c r="H24" s="37">
        <v>101</v>
      </c>
      <c r="I24" s="23"/>
    </row>
    <row r="25" spans="1:9" x14ac:dyDescent="0.2">
      <c r="A25" s="22"/>
      <c r="B25" s="6" t="s">
        <v>14</v>
      </c>
      <c r="C25" s="46">
        <v>120</v>
      </c>
      <c r="D25" s="46">
        <v>123</v>
      </c>
      <c r="E25" s="24"/>
      <c r="F25" s="14" t="s">
        <v>55</v>
      </c>
      <c r="G25" s="34">
        <f>SUM(G9:G24)</f>
        <v>64446</v>
      </c>
      <c r="H25" s="34">
        <f>SUM(H9:H24)</f>
        <v>72045</v>
      </c>
      <c r="I25" s="23"/>
    </row>
    <row r="26" spans="1:9" x14ac:dyDescent="0.2">
      <c r="A26" s="22"/>
      <c r="B26" s="6" t="s">
        <v>15</v>
      </c>
      <c r="C26" s="42">
        <v>0</v>
      </c>
      <c r="D26" s="42">
        <v>0</v>
      </c>
      <c r="E26" s="24"/>
      <c r="F26" s="24"/>
      <c r="G26" s="24"/>
      <c r="H26" s="24"/>
      <c r="I26" s="23"/>
    </row>
    <row r="27" spans="1:9" x14ac:dyDescent="0.2">
      <c r="A27" s="22"/>
      <c r="B27" s="6" t="s">
        <v>18</v>
      </c>
      <c r="C27" s="43">
        <f>SUM(C11:C26)</f>
        <v>1823</v>
      </c>
      <c r="D27" s="43">
        <v>1582</v>
      </c>
      <c r="E27" s="24"/>
      <c r="F27" s="27"/>
      <c r="G27" s="27"/>
      <c r="H27" s="27"/>
      <c r="I27" s="23"/>
    </row>
    <row r="28" spans="1:9" x14ac:dyDescent="0.2">
      <c r="A28" s="22"/>
      <c r="B28" s="6" t="s">
        <v>19</v>
      </c>
      <c r="C28" s="42">
        <v>-864</v>
      </c>
      <c r="D28" s="42">
        <v>-839</v>
      </c>
      <c r="E28" s="24"/>
      <c r="F28" s="27"/>
      <c r="G28" s="27"/>
      <c r="H28" s="27"/>
      <c r="I28" s="23"/>
    </row>
    <row r="29" spans="1:9" x14ac:dyDescent="0.2">
      <c r="A29" s="22"/>
      <c r="B29" s="6" t="s">
        <v>20</v>
      </c>
      <c r="C29" s="42">
        <v>-9</v>
      </c>
      <c r="D29" s="42">
        <v>-11</v>
      </c>
      <c r="E29" s="24"/>
      <c r="F29" s="27"/>
      <c r="G29" s="27"/>
      <c r="H29" s="27"/>
      <c r="I29" s="23"/>
    </row>
    <row r="30" spans="1:9" x14ac:dyDescent="0.2">
      <c r="A30" s="22"/>
      <c r="B30" s="6" t="s">
        <v>21</v>
      </c>
      <c r="C30" s="43">
        <f>SUM(C28:C29)</f>
        <v>-873</v>
      </c>
      <c r="D30" s="43">
        <v>-850</v>
      </c>
      <c r="E30" s="24"/>
      <c r="F30" s="24"/>
      <c r="G30" s="24"/>
      <c r="H30" s="24"/>
      <c r="I30" s="23"/>
    </row>
    <row r="31" spans="1:9" ht="25.5" x14ac:dyDescent="0.2">
      <c r="A31" s="22"/>
      <c r="B31" s="10" t="s">
        <v>22</v>
      </c>
      <c r="C31" s="47">
        <f>+C27+C30</f>
        <v>950</v>
      </c>
      <c r="D31" s="47">
        <v>732</v>
      </c>
      <c r="E31" s="24"/>
      <c r="F31" s="2" t="s">
        <v>56</v>
      </c>
      <c r="G31" s="2" t="s">
        <v>38</v>
      </c>
      <c r="H31" s="2" t="s">
        <v>39</v>
      </c>
      <c r="I31" s="23"/>
    </row>
    <row r="32" spans="1:9" x14ac:dyDescent="0.2">
      <c r="A32" s="22"/>
      <c r="B32" s="6" t="s">
        <v>23</v>
      </c>
      <c r="C32" s="44">
        <v>0</v>
      </c>
      <c r="D32" s="44">
        <v>0</v>
      </c>
      <c r="E32" s="24"/>
      <c r="F32" s="2"/>
      <c r="G32" s="5">
        <f>+G8</f>
        <v>2022</v>
      </c>
      <c r="H32" s="5">
        <v>2021</v>
      </c>
      <c r="I32" s="23"/>
    </row>
    <row r="33" spans="1:9" x14ac:dyDescent="0.2">
      <c r="A33" s="22"/>
      <c r="B33" s="6" t="s">
        <v>24</v>
      </c>
      <c r="C33" s="45">
        <v>0</v>
      </c>
      <c r="D33" s="45">
        <v>0</v>
      </c>
      <c r="E33" s="24"/>
      <c r="F33" s="1" t="s">
        <v>57</v>
      </c>
      <c r="G33" s="49">
        <f>+G34+G35+G36</f>
        <v>16220</v>
      </c>
      <c r="H33" s="49">
        <v>6434</v>
      </c>
      <c r="I33" s="23"/>
    </row>
    <row r="34" spans="1:9" x14ac:dyDescent="0.2">
      <c r="A34" s="22"/>
      <c r="B34" s="6" t="s">
        <v>25</v>
      </c>
      <c r="C34" s="44">
        <v>0</v>
      </c>
      <c r="D34" s="44">
        <v>0</v>
      </c>
      <c r="E34" s="24"/>
      <c r="F34" s="1" t="s">
        <v>58</v>
      </c>
      <c r="G34" s="50">
        <v>10033</v>
      </c>
      <c r="H34" s="50">
        <v>2627</v>
      </c>
      <c r="I34" s="23"/>
    </row>
    <row r="35" spans="1:9" x14ac:dyDescent="0.2">
      <c r="A35" s="22"/>
      <c r="B35" s="6" t="s">
        <v>26</v>
      </c>
      <c r="C35" s="44">
        <v>0</v>
      </c>
      <c r="D35" s="44">
        <v>0</v>
      </c>
      <c r="E35" s="24"/>
      <c r="F35" s="1" t="s">
        <v>59</v>
      </c>
      <c r="G35" s="50">
        <v>409</v>
      </c>
      <c r="H35" s="50">
        <v>859</v>
      </c>
      <c r="I35" s="23"/>
    </row>
    <row r="36" spans="1:9" x14ac:dyDescent="0.2">
      <c r="A36" s="22"/>
      <c r="B36" s="6" t="s">
        <v>77</v>
      </c>
      <c r="C36" s="42">
        <v>0</v>
      </c>
      <c r="D36" s="42">
        <v>0</v>
      </c>
      <c r="E36" s="24"/>
      <c r="F36" s="1" t="s">
        <v>60</v>
      </c>
      <c r="G36" s="50">
        <v>5778</v>
      </c>
      <c r="H36" s="50">
        <v>2948</v>
      </c>
      <c r="I36" s="23"/>
    </row>
    <row r="37" spans="1:9" x14ac:dyDescent="0.2">
      <c r="A37" s="22"/>
      <c r="B37" s="62" t="s">
        <v>27</v>
      </c>
      <c r="C37" s="42">
        <v>0</v>
      </c>
      <c r="D37" s="42">
        <v>0</v>
      </c>
      <c r="E37" s="24"/>
      <c r="F37" s="1" t="s">
        <v>61</v>
      </c>
      <c r="G37" s="51">
        <v>0</v>
      </c>
      <c r="H37" s="51">
        <v>0</v>
      </c>
      <c r="I37" s="23"/>
    </row>
    <row r="38" spans="1:9" ht="25.5" x14ac:dyDescent="0.2">
      <c r="A38" s="22"/>
      <c r="B38" s="63"/>
      <c r="C38" s="42"/>
      <c r="D38" s="42"/>
      <c r="E38" s="24"/>
      <c r="F38" s="15" t="s">
        <v>62</v>
      </c>
      <c r="G38" s="50">
        <v>17860</v>
      </c>
      <c r="H38" s="50">
        <v>36398</v>
      </c>
      <c r="I38" s="23"/>
    </row>
    <row r="39" spans="1:9" x14ac:dyDescent="0.2">
      <c r="A39" s="22"/>
      <c r="B39" s="6" t="s">
        <v>78</v>
      </c>
      <c r="C39" s="44">
        <v>260</v>
      </c>
      <c r="D39" s="44">
        <v>-208</v>
      </c>
      <c r="E39" s="24"/>
      <c r="F39" s="1" t="s">
        <v>63</v>
      </c>
      <c r="G39" s="50"/>
      <c r="H39" s="50"/>
      <c r="I39" s="23"/>
    </row>
    <row r="40" spans="1:9" x14ac:dyDescent="0.2">
      <c r="A40" s="22"/>
      <c r="B40" s="6" t="s">
        <v>28</v>
      </c>
      <c r="C40" s="42">
        <v>0</v>
      </c>
      <c r="D40" s="42">
        <v>0</v>
      </c>
      <c r="E40" s="24"/>
      <c r="F40" s="1" t="s">
        <v>64</v>
      </c>
      <c r="G40" s="51">
        <v>0</v>
      </c>
      <c r="H40" s="51">
        <v>0</v>
      </c>
      <c r="I40" s="23"/>
    </row>
    <row r="41" spans="1:9" ht="25.5" x14ac:dyDescent="0.2">
      <c r="A41" s="22"/>
      <c r="B41" s="10" t="s">
        <v>29</v>
      </c>
      <c r="C41" s="42">
        <v>0</v>
      </c>
      <c r="D41" s="42">
        <v>0</v>
      </c>
      <c r="E41" s="24"/>
      <c r="F41" s="1" t="s">
        <v>65</v>
      </c>
      <c r="G41" s="51">
        <v>0</v>
      </c>
      <c r="H41" s="51">
        <v>0</v>
      </c>
      <c r="I41" s="23"/>
    </row>
    <row r="42" spans="1:9" x14ac:dyDescent="0.2">
      <c r="A42" s="22"/>
      <c r="B42" s="6" t="s">
        <v>30</v>
      </c>
      <c r="C42" s="48">
        <v>0</v>
      </c>
      <c r="D42" s="48">
        <v>0</v>
      </c>
      <c r="E42" s="24"/>
      <c r="F42" s="1" t="s">
        <v>66</v>
      </c>
      <c r="G42" s="51">
        <v>0</v>
      </c>
      <c r="H42" s="51">
        <v>0</v>
      </c>
      <c r="I42" s="23"/>
    </row>
    <row r="43" spans="1:9" x14ac:dyDescent="0.2">
      <c r="A43" s="22"/>
      <c r="B43" s="6" t="s">
        <v>31</v>
      </c>
      <c r="C43" s="43">
        <f>+C31+C39</f>
        <v>1210</v>
      </c>
      <c r="D43" s="43">
        <v>524</v>
      </c>
      <c r="E43" s="24"/>
      <c r="F43" s="1" t="s">
        <v>67</v>
      </c>
      <c r="G43" s="51">
        <v>0</v>
      </c>
      <c r="H43" s="51">
        <v>0</v>
      </c>
      <c r="I43" s="23"/>
    </row>
    <row r="44" spans="1:9" x14ac:dyDescent="0.2">
      <c r="A44" s="22"/>
      <c r="B44" s="7" t="s">
        <v>32</v>
      </c>
      <c r="C44" s="42">
        <v>-189</v>
      </c>
      <c r="D44" s="42">
        <v>-89</v>
      </c>
      <c r="E44" s="24"/>
      <c r="F44" s="1" t="s">
        <v>68</v>
      </c>
      <c r="G44" s="50">
        <v>20550</v>
      </c>
      <c r="H44" s="50">
        <v>20550</v>
      </c>
      <c r="I44" s="23"/>
    </row>
    <row r="45" spans="1:9" x14ac:dyDescent="0.2">
      <c r="A45" s="22"/>
      <c r="B45" s="8" t="s">
        <v>33</v>
      </c>
      <c r="C45" s="43">
        <f>+C43+C44</f>
        <v>1021</v>
      </c>
      <c r="D45" s="43">
        <v>435</v>
      </c>
      <c r="E45" s="24"/>
      <c r="F45" s="1"/>
      <c r="G45" s="50"/>
      <c r="H45" s="50"/>
      <c r="I45" s="23"/>
    </row>
    <row r="46" spans="1:9" ht="25.5" x14ac:dyDescent="0.2">
      <c r="A46" s="22"/>
      <c r="B46" s="11" t="s">
        <v>35</v>
      </c>
      <c r="C46" s="42">
        <v>4</v>
      </c>
      <c r="D46" s="42">
        <v>2</v>
      </c>
      <c r="E46" s="24"/>
      <c r="F46" s="1" t="s">
        <v>69</v>
      </c>
      <c r="G46" s="50">
        <v>0</v>
      </c>
      <c r="H46" s="50">
        <v>-4</v>
      </c>
      <c r="I46" s="23"/>
    </row>
    <row r="47" spans="1:9" x14ac:dyDescent="0.2">
      <c r="A47" s="22"/>
      <c r="B47" s="9" t="s">
        <v>36</v>
      </c>
      <c r="C47" s="42">
        <v>0</v>
      </c>
      <c r="D47" s="42">
        <v>0</v>
      </c>
      <c r="E47" s="24"/>
      <c r="F47" s="1" t="s">
        <v>70</v>
      </c>
      <c r="G47" s="50">
        <v>9413</v>
      </c>
      <c r="H47" s="50">
        <v>8392</v>
      </c>
      <c r="I47" s="23"/>
    </row>
    <row r="48" spans="1:9" ht="38.25" x14ac:dyDescent="0.2">
      <c r="A48" s="22"/>
      <c r="B48" s="11" t="s">
        <v>76</v>
      </c>
      <c r="C48" s="44">
        <v>0</v>
      </c>
      <c r="D48" s="44">
        <v>0</v>
      </c>
      <c r="E48" s="24"/>
      <c r="F48" s="1" t="s">
        <v>71</v>
      </c>
      <c r="G48" s="50">
        <v>403</v>
      </c>
      <c r="H48" s="50">
        <v>275</v>
      </c>
      <c r="I48" s="23"/>
    </row>
    <row r="49" spans="1:9" x14ac:dyDescent="0.2">
      <c r="A49" s="22"/>
      <c r="B49" s="9" t="s">
        <v>34</v>
      </c>
      <c r="C49" s="47">
        <f>+C45+C46</f>
        <v>1025</v>
      </c>
      <c r="D49" s="47">
        <v>437</v>
      </c>
      <c r="E49" s="24"/>
      <c r="F49" s="14" t="s">
        <v>72</v>
      </c>
      <c r="G49" s="41">
        <f>SUM(G34:G48)</f>
        <v>64446</v>
      </c>
      <c r="H49" s="41">
        <f>SUM(H34:H48)</f>
        <v>72045</v>
      </c>
      <c r="I49" s="23"/>
    </row>
    <row r="50" spans="1:9" x14ac:dyDescent="0.2">
      <c r="A50" s="22"/>
      <c r="B50" s="28"/>
      <c r="C50" s="29"/>
      <c r="D50" s="30"/>
      <c r="E50" s="24"/>
      <c r="F50" s="31"/>
      <c r="G50" s="31"/>
      <c r="H50" s="31"/>
      <c r="I50" s="23"/>
    </row>
    <row r="51" spans="1:9" ht="13.5" thickBot="1" x14ac:dyDescent="0.25">
      <c r="A51" s="22"/>
      <c r="B51" s="33" t="s">
        <v>79</v>
      </c>
      <c r="C51" s="24"/>
      <c r="D51" s="25"/>
      <c r="E51" s="24"/>
      <c r="F51" s="24"/>
      <c r="G51" s="32" t="s">
        <v>74</v>
      </c>
      <c r="H51" s="32"/>
      <c r="I51" s="23"/>
    </row>
    <row r="52" spans="1:9" ht="13.5" thickBot="1" x14ac:dyDescent="0.25">
      <c r="A52" s="52" t="s">
        <v>75</v>
      </c>
      <c r="B52" s="53"/>
      <c r="C52" s="53"/>
      <c r="D52" s="53"/>
      <c r="E52" s="53"/>
      <c r="F52" s="53"/>
      <c r="G52" s="53"/>
      <c r="H52" s="53"/>
      <c r="I52" s="54"/>
    </row>
    <row r="53" spans="1:9" x14ac:dyDescent="0.2">
      <c r="B53" s="17"/>
    </row>
    <row r="55" spans="1:9" x14ac:dyDescent="0.2">
      <c r="B55" s="17"/>
    </row>
    <row r="56" spans="1:9" ht="15.75" x14ac:dyDescent="0.25">
      <c r="B56" s="16"/>
    </row>
  </sheetData>
  <mergeCells count="5">
    <mergeCell ref="A52:I52"/>
    <mergeCell ref="B5:D5"/>
    <mergeCell ref="F5:H5"/>
    <mergeCell ref="B3:H3"/>
    <mergeCell ref="B37:B38"/>
  </mergeCells>
  <phoneticPr fontId="5" type="noConversion"/>
  <pageMargins left="0.25" right="0.25" top="0.75" bottom="0.75" header="0.5" footer="0.5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BS and PL-English</vt:lpstr>
      <vt:lpstr>Sheet2</vt:lpstr>
      <vt:lpstr>Sheet3</vt:lpstr>
    </vt:vector>
  </TitlesOfParts>
  <Company>State Bank of India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Hardik</dc:creator>
  <cp:lastModifiedBy>Ravinder rawat</cp:lastModifiedBy>
  <cp:lastPrinted>2022-03-24T05:44:30Z</cp:lastPrinted>
  <dcterms:created xsi:type="dcterms:W3CDTF">2012-03-19T04:57:23Z</dcterms:created>
  <dcterms:modified xsi:type="dcterms:W3CDTF">2023-03-27T12:34:25Z</dcterms:modified>
</cp:coreProperties>
</file>